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'Лист1'!$A$1:$I$103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<sst xmlns="http://schemas.openxmlformats.org/spreadsheetml/2006/main" count="459" uniqueCount="173">
  <si>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</si>
  <si>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</si>
  <si>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</si>
  <si>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</si>
  <si>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</si>
  <si>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</si>
  <si>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</si>
  <si>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</si>
  <si>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</si>
  <si>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</si>
  <si>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</si>
  <si>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</si>
  <si>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</si>
  <si>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</si>
  <si>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</si>
  <si>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</si>
  <si>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</si>
  <si>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</si>
  <si>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</si>
  <si>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</si>
  <si>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</si>
  <si>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</si>
  <si>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</si>
  <si>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</si>
  <si>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</si>
  <si>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</si>
  <si>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</si>
  <si>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</si>
  <si>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</si>
  <si>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</si>
  <si>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</si>
  <si>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</si>
  <si>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</si>
  <si>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</si>
  <si>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</si>
  <si>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</si>
  <si>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</si>
  <si>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</si>
  <si>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</si>
  <si>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</si>
  <si>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</si>
  <si>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</si>
  <si>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</si>
  <si>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</si>
  <si>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</si>
  <si>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</si>
  <si>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</si>
  <si>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</si>
  <si>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</si>
  <si>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</si>
  <si>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</si>
  <si>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</si>
  <si>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</si>
  <si>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</si>
  <si>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</si>
  <si>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</si>
  <si>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</si>
  <si>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</si>
  <si>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</si>
  <si>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</si>
  <si>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</si>
  <si>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</si>
  <si>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</si>
  <si>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</si>
  <si>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</si>
  <si>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</si>
  <si>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</si>
  <si>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</si>
  <si>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</si>
  <si>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</si>
  <si>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</si>
  <si>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</si>
  <si>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</si>
  <si>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</si>
  <si>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</si>
  <si>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</si>
  <si>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</si>
  <si>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</si>
  <si>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</si>
  <si>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</si>
  <si>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</si>
  <si>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</si>
  <si>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</si>
  <si>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</si>
  <si>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</si>
  <si>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</si>
  <si>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</si>
  <si>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</si>
  <si>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</si>
  <si>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</si>
  <si>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</si>
  <si>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</si>
  <si>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</si>
  <si>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</si>
  <si>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</si>
  <si>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</si>
  <si>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</si>
  <si>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</si>
  <si>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</si>
  <si>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</si>
  <si>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</si>
  <si>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</si>
  <si>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</si>
  <si>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</si>
  <si>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</si>
  <si>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</si>
  <si>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</si>
  <si>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</si>
  <si>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</si>
  <si>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</si>
  <si>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</si>
  <si>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</si>
  <si>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</si>
  <si>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</si>
  <si>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</si>
  <si>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</si>
  <si>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</si>
  <si>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</si>
  <si>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</si>
  <si>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</si>
  <si>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</si>
  <si>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200</t>
  </si>
  <si>
    <t>120</t>
  </si>
  <si>
    <t>800</t>
  </si>
  <si>
    <t>300</t>
  </si>
  <si>
    <t>500</t>
  </si>
  <si>
    <t>07</t>
  </si>
  <si>
    <t>Обеспечение проведения выборов и референдумов</t>
  </si>
  <si>
    <t>00 0 0000 000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</si>
  <si>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</si>
  <si>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</si>
  <si>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</si>
  <si>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</si>
  <si>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</si>
  <si>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</si>
  <si>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>6Ч60000600</t>
  </si>
  <si>
    <t>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(нанесение имен (воинских званий, фамилий и инициалов) погибших при защите Отечества на мемориальные сооружения воинских захоронений по месту захоронения)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</si>
  <si>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</si>
  <si>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 xml:space="preserve">Муниципальная подпрограмма  «Содержание и ремонт автомобильных дорог общего пользования местного значения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</si>
  <si>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</si>
  <si>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</si>
  <si>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</si>
  <si>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>6Д 2 00 00000</t>
  </si>
  <si>
    <t>6Т 0 00 00000</t>
  </si>
  <si>
    <t>6Т 0 01 00000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</si>
  <si>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</si>
  <si>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Муниципальная целевая программа "О противодействии коррупции в муниципальном образовании "Сергиевское сельское поселение" 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</si>
  <si>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</t>
  </si>
  <si>
    <t>Подпрограмма "Обеспечение первичных мер пожарной безопасности в муниципальном образовании "Сергиевское сельское поселение"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</si>
  <si>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</si>
  <si>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</t>
  </si>
  <si>
    <t>Подпрограмма "Озеленение территории муниципального образования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</si>
  <si>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</si>
  <si>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«Энергосбережение и повышение энергетической эффективности в муниципальном образовании «Сергиевское сельское поселение» </t>
  </si>
  <si>
    <t>Подпрограмма "Организация ритуальных услуг и содержание мест захоронения муниципального образования "Сергиевское сельское поселение"</t>
  </si>
  <si>
    <t xml:space="preserve">Подпрограмма "Прочие мероприятия по благоустройству территории муниципального образования "Сергиевское сельское поселение" </t>
  </si>
  <si>
    <t xml:space="preserve">Программы «Формирование современной городской среды» муниципальной программыНа территории МО "Сергиевское сельское поселение"
</t>
  </si>
  <si>
    <t xml:space="preserve">Муниципальная программа "Развитие сферы культуры в муниципального образования «Сергиевское сельское поселение» </t>
  </si>
  <si>
    <t>Муниципальная программа "Благоустройство территории муниципального образования "Сергиевское сельское поселение"</t>
  </si>
  <si>
    <t>софинансирование проектов развития общественной инфраструктуры основанных на местных инициативах на территории МО «Сергиевское сельское поселение» за счет прочих безвозмездных поступлений от юридических лиц в бюджеты сельских поселений</t>
  </si>
  <si>
    <t>софинансирование проектов развития общественной инфраструктуры основанных на местных инициативах на территории МО «Сергиевское сельское поселение» за счет прочих субсидий в бюджеты сельских поселений</t>
  </si>
  <si>
    <t>6Ч 5 006048Ш</t>
  </si>
  <si>
    <t>софинансирование проектов развития общественной инфраструктуры основанных на местных инициативах на территории МО «Сергиевское сельское поселение» за счет средств местного бюджета</t>
  </si>
  <si>
    <t>6Ч 5 1000500</t>
  </si>
  <si>
    <t>6Ч 5 2000500</t>
  </si>
  <si>
    <t>Софинансирование проектов развития территорий муниципальных образований Республики Адыгея основанных на местных инициативах за счет поступления от денежных пожертвований, предоставляемых физическими лицами получателям средств бюджетов сельских поселений</t>
  </si>
  <si>
    <t>6Ч 5 3000500</t>
  </si>
  <si>
    <t xml:space="preserve">софинансирование проектов развития общественной инфраструктуры основанных на местных инициативах на территории МО «Сергиевское сельское поселение» </t>
  </si>
  <si>
    <t>6170055490</t>
  </si>
  <si>
    <t xml:space="preserve">Приложение 11                                                                 к  бюджету муниципального образования " Сергиевское сельское поселение"   Решение №67 от 30.12.2022г.                          е» 
</t>
  </si>
  <si>
    <t xml:space="preserve">Приложение 8                                                                 к  бюджету муниципального образования " Сергиевское сельское поселение"  
</t>
  </si>
  <si>
    <t>2023 декаб.</t>
  </si>
  <si>
    <t>Распределение асссгнований из бюджета муниципального  образования " Сергиевское сельское поселение"   на 2023год по разделам и подразделам, целевым статьям и видам расходов функциональной классификации расходов Российской Федерации(Список изменяющих документов (в ред. Решения Совета народных депутатов МО «Сергиевское сельское поселение» от 26.10.2023 г. № 95;от28.12.2023№116)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</si>
</sst>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9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87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9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0" applyNumberFormat="1" applyFont="1" applyBorder="1" applyAlignment="1">
      <alignment horizontal="right" wrapText="1"/>
    </xf>
    <xf numFmtId="179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187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4" xfId="0" applyNumberFormat="1" applyFont="1" applyBorder="1" applyAlignment="1">
      <alignment horizontal="right" wrapText="1"/>
    </xf>
    <xf numFmtId="179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9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16" xfId="0" applyFont="1" applyBorder="1" applyAlignment="1">
      <alignment wrapText="1"/>
    </xf>
    <xf numFmtId="0" fontId="15" fillId="0" borderId="0" xfId="0" applyFont="1" applyAlignment="1">
      <alignment/>
    </xf>
    <xf numFmtId="0" fontId="9" fillId="0" borderId="23" xfId="0" applyFont="1" applyBorder="1" applyAlignment="1">
      <alignment wrapText="1"/>
    </xf>
    <xf numFmtId="0" fontId="0" fillId="0" borderId="22" xfId="0" applyBorder="1" applyAlignment="1">
      <alignment/>
    </xf>
    <xf numFmtId="0" fontId="52" fillId="0" borderId="0" xfId="0" applyFont="1" applyAlignment="1">
      <alignment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49" fontId="4" fillId="0" borderId="37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1" fillId="0" borderId="4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="90" zoomScaleSheetLayoutView="90" zoomScalePageLayoutView="0" workbookViewId="0" topLeftCell="A1">
      <selection activeCell="K4" sqref="K4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  <col min="9" max="9" width="11.75390625" style="0" customWidth="1"/>
  </cols>
  <sheetData>
    <row r="1" spans="4:8" ht="47.25" customHeight="1">
      <c r="D1" s="117" t="s">
        <v>170</v>
      </c>
      <c r="E1" s="117"/>
      <c r="F1" s="117"/>
      <c r="G1" s="117"/>
      <c r="H1" s="117"/>
    </row>
    <row r="2" spans="4:8" ht="48.75" customHeight="1">
      <c r="D2" s="117" t="s">
        <v>169</v>
      </c>
      <c r="E2" s="117"/>
      <c r="F2" s="117"/>
      <c r="G2" s="117"/>
      <c r="H2" s="117"/>
    </row>
    <row r="3" spans="1:8" ht="112.5" customHeight="1">
      <c r="A3" s="130" t="s">
        <v>172</v>
      </c>
      <c r="B3" s="130"/>
      <c r="C3" s="130"/>
      <c r="D3" s="130"/>
      <c r="E3" s="130"/>
      <c r="F3" s="130"/>
      <c r="G3" s="130"/>
      <c r="H3" s="130"/>
    </row>
    <row r="4" spans="1:8" ht="9.75" customHeight="1">
      <c r="A4" s="134"/>
      <c r="B4" s="134"/>
      <c r="C4" s="134"/>
      <c r="D4" s="134"/>
      <c r="E4" s="134"/>
      <c r="F4" s="134"/>
      <c r="G4" s="134"/>
      <c r="H4" s="134"/>
    </row>
    <row r="5" spans="1:9" ht="12.75" customHeight="1">
      <c r="A5" s="124" t="s">
        <v>2</v>
      </c>
      <c r="B5" s="127" t="s">
        <v>0</v>
      </c>
      <c r="C5" s="128"/>
      <c r="D5" s="128"/>
      <c r="E5" s="128"/>
      <c r="F5" s="128"/>
      <c r="G5" s="129"/>
      <c r="H5" s="113">
        <v>2023</v>
      </c>
      <c r="I5" s="113" t="s">
        <v>171</v>
      </c>
    </row>
    <row r="6" spans="1:9" ht="23.25" customHeight="1">
      <c r="A6" s="125"/>
      <c r="B6" s="121" t="s">
        <v>6</v>
      </c>
      <c r="C6" s="118" t="s">
        <v>1</v>
      </c>
      <c r="D6" s="119"/>
      <c r="E6" s="119"/>
      <c r="F6" s="119"/>
      <c r="G6" s="120"/>
      <c r="H6" s="114"/>
      <c r="I6" s="114"/>
    </row>
    <row r="7" spans="1:9" ht="12.75" customHeight="1">
      <c r="A7" s="125"/>
      <c r="B7" s="122"/>
      <c r="C7" s="124" t="s">
        <v>3</v>
      </c>
      <c r="D7" s="124" t="s">
        <v>4</v>
      </c>
      <c r="E7" s="124" t="s">
        <v>5</v>
      </c>
      <c r="F7" s="110" t="s">
        <v>7</v>
      </c>
      <c r="G7" s="131" t="s">
        <v>32</v>
      </c>
      <c r="H7" s="110" t="s">
        <v>33</v>
      </c>
      <c r="I7" s="110" t="s">
        <v>33</v>
      </c>
    </row>
    <row r="8" spans="1:9" ht="12.75">
      <c r="A8" s="125"/>
      <c r="B8" s="122"/>
      <c r="C8" s="125"/>
      <c r="D8" s="125"/>
      <c r="E8" s="125"/>
      <c r="F8" s="111"/>
      <c r="G8" s="132"/>
      <c r="H8" s="111"/>
      <c r="I8" s="111"/>
    </row>
    <row r="9" spans="1:9" ht="12.75">
      <c r="A9" s="125"/>
      <c r="B9" s="122"/>
      <c r="C9" s="125"/>
      <c r="D9" s="125"/>
      <c r="E9" s="125"/>
      <c r="F9" s="111"/>
      <c r="G9" s="132"/>
      <c r="H9" s="111"/>
      <c r="I9" s="111"/>
    </row>
    <row r="10" spans="1:9" ht="12.75">
      <c r="A10" s="126"/>
      <c r="B10" s="123"/>
      <c r="C10" s="126"/>
      <c r="D10" s="126"/>
      <c r="E10" s="126"/>
      <c r="F10" s="112"/>
      <c r="G10" s="133"/>
      <c r="H10" s="112"/>
      <c r="I10" s="112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9" ht="12.75">
      <c r="A12" s="11" t="s">
        <v>27</v>
      </c>
      <c r="B12" s="10"/>
      <c r="C12" s="10"/>
      <c r="D12" s="10"/>
      <c r="E12" s="10"/>
      <c r="F12" s="10"/>
      <c r="G12" s="1"/>
      <c r="H12" s="15">
        <f>H13+H46+H48+H55+H62+H88+H96+H93+H99</f>
        <v>19852.530000000002</v>
      </c>
      <c r="I12" s="15">
        <f>I13+I46+I48+I55+I62+I88+I96+I93+I99</f>
        <v>18844.89</v>
      </c>
    </row>
    <row r="13" spans="1:9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72</v>
      </c>
      <c r="F13" s="12" t="s">
        <v>15</v>
      </c>
      <c r="G13" s="1"/>
      <c r="H13" s="16">
        <f>H14+H27+H28+H30</f>
        <v>7253.92</v>
      </c>
      <c r="I13" s="16">
        <f>I14+I30</f>
        <v>6439.8</v>
      </c>
    </row>
    <row r="14" spans="1:9" ht="25.5" customHeight="1">
      <c r="A14" s="2" t="s">
        <v>54</v>
      </c>
      <c r="B14" s="3"/>
      <c r="C14" s="12" t="s">
        <v>13</v>
      </c>
      <c r="D14" s="12" t="s">
        <v>16</v>
      </c>
      <c r="E14" s="12" t="s">
        <v>71</v>
      </c>
      <c r="F14" s="12" t="s">
        <v>15</v>
      </c>
      <c r="G14" s="1"/>
      <c r="H14" s="16">
        <f>H15+H18</f>
        <v>5582.3</v>
      </c>
      <c r="I14" s="16">
        <f>I15+I18</f>
        <v>5088.2</v>
      </c>
    </row>
    <row r="15" spans="1:9" ht="52.5" customHeight="1">
      <c r="A15" s="2" t="s">
        <v>9</v>
      </c>
      <c r="B15" s="4"/>
      <c r="C15" s="4" t="s">
        <v>10</v>
      </c>
      <c r="D15" s="4" t="s">
        <v>11</v>
      </c>
      <c r="E15" s="4" t="s">
        <v>69</v>
      </c>
      <c r="F15" s="4" t="s">
        <v>12</v>
      </c>
      <c r="G15" s="1"/>
      <c r="H15" s="16">
        <f>H16+H17</f>
        <v>1204</v>
      </c>
      <c r="I15" s="16">
        <f>I16+I17</f>
        <v>1202.5</v>
      </c>
    </row>
    <row r="16" spans="1:9" ht="15" customHeight="1">
      <c r="A16" s="5" t="s">
        <v>31</v>
      </c>
      <c r="B16" s="6"/>
      <c r="C16" s="9" t="s">
        <v>13</v>
      </c>
      <c r="D16" s="9" t="s">
        <v>14</v>
      </c>
      <c r="E16" s="9" t="s">
        <v>74</v>
      </c>
      <c r="F16" s="9" t="s">
        <v>15</v>
      </c>
      <c r="G16" s="1"/>
      <c r="H16" s="17">
        <v>1021.7</v>
      </c>
      <c r="I16" s="17">
        <v>1020.2</v>
      </c>
    </row>
    <row r="17" spans="1:9" ht="15" customHeight="1">
      <c r="A17" s="5" t="s">
        <v>31</v>
      </c>
      <c r="B17" s="6"/>
      <c r="C17" s="9" t="s">
        <v>13</v>
      </c>
      <c r="D17" s="9" t="s">
        <v>14</v>
      </c>
      <c r="E17" s="9" t="s">
        <v>168</v>
      </c>
      <c r="F17" s="9" t="s">
        <v>15</v>
      </c>
      <c r="G17" s="1"/>
      <c r="H17" s="17">
        <v>182.3</v>
      </c>
      <c r="I17" s="17">
        <v>182.3</v>
      </c>
    </row>
    <row r="18" spans="1:9" ht="72.75" customHeight="1">
      <c r="A18" s="2" t="s">
        <v>18</v>
      </c>
      <c r="B18" s="4"/>
      <c r="C18" s="12" t="s">
        <v>13</v>
      </c>
      <c r="D18" s="12" t="s">
        <v>19</v>
      </c>
      <c r="E18" s="12" t="s">
        <v>70</v>
      </c>
      <c r="F18" s="12" t="s">
        <v>12</v>
      </c>
      <c r="G18" s="1"/>
      <c r="H18" s="16">
        <f>H19</f>
        <v>4378.3</v>
      </c>
      <c r="I18" s="16">
        <f>I19</f>
        <v>3885.7</v>
      </c>
    </row>
    <row r="19" spans="1:9" ht="24" customHeight="1">
      <c r="A19" s="5" t="s">
        <v>51</v>
      </c>
      <c r="B19" s="6"/>
      <c r="C19" s="9" t="s">
        <v>13</v>
      </c>
      <c r="D19" s="9" t="s">
        <v>19</v>
      </c>
      <c r="E19" s="9" t="s">
        <v>68</v>
      </c>
      <c r="F19" s="9" t="s">
        <v>15</v>
      </c>
      <c r="G19" s="1"/>
      <c r="H19" s="17">
        <f>H20+H23+H24+H25</f>
        <v>4378.3</v>
      </c>
      <c r="I19" s="17">
        <f>I20+I23+I24+I25</f>
        <v>3885.7</v>
      </c>
    </row>
    <row r="20" spans="1:9" ht="25.5">
      <c r="A20" s="5" t="s">
        <v>52</v>
      </c>
      <c r="B20" s="7"/>
      <c r="C20" s="9" t="s">
        <v>13</v>
      </c>
      <c r="D20" s="9" t="s">
        <v>19</v>
      </c>
      <c r="E20" s="9" t="s">
        <v>68</v>
      </c>
      <c r="F20" s="9" t="s">
        <v>15</v>
      </c>
      <c r="G20" s="1"/>
      <c r="H20" s="17">
        <f>H21+H22</f>
        <v>4088.3</v>
      </c>
      <c r="I20" s="17">
        <f>I21+I22</f>
        <v>3640.7</v>
      </c>
    </row>
    <row r="21" spans="1:9" ht="24.75" customHeight="1">
      <c r="A21" s="5" t="s">
        <v>45</v>
      </c>
      <c r="B21" s="6"/>
      <c r="C21" s="9" t="s">
        <v>13</v>
      </c>
      <c r="D21" s="9" t="s">
        <v>19</v>
      </c>
      <c r="E21" s="9" t="s">
        <v>68</v>
      </c>
      <c r="F21" s="9" t="s">
        <v>122</v>
      </c>
      <c r="G21" s="1"/>
      <c r="H21" s="17">
        <v>4012.8</v>
      </c>
      <c r="I21" s="17">
        <v>3565.2</v>
      </c>
    </row>
    <row r="22" spans="1:9" ht="24.75" customHeight="1">
      <c r="A22" s="5" t="s">
        <v>45</v>
      </c>
      <c r="B22" s="6"/>
      <c r="C22" s="9" t="s">
        <v>13</v>
      </c>
      <c r="D22" s="9" t="s">
        <v>19</v>
      </c>
      <c r="E22" s="9" t="s">
        <v>168</v>
      </c>
      <c r="F22" s="9" t="s">
        <v>15</v>
      </c>
      <c r="G22" s="1"/>
      <c r="H22" s="17">
        <v>75.5</v>
      </c>
      <c r="I22" s="17">
        <v>75.5</v>
      </c>
    </row>
    <row r="23" spans="1:9" ht="26.25" customHeight="1">
      <c r="A23" s="45" t="s">
        <v>48</v>
      </c>
      <c r="B23" s="6"/>
      <c r="C23" s="9" t="s">
        <v>13</v>
      </c>
      <c r="D23" s="9" t="s">
        <v>19</v>
      </c>
      <c r="E23" s="9" t="s">
        <v>68</v>
      </c>
      <c r="F23" s="9" t="s">
        <v>121</v>
      </c>
      <c r="G23" s="1"/>
      <c r="H23" s="17">
        <v>270</v>
      </c>
      <c r="I23" s="17">
        <v>223.4</v>
      </c>
    </row>
    <row r="24" spans="1:9" ht="26.25" customHeight="1">
      <c r="A24" s="38" t="s">
        <v>46</v>
      </c>
      <c r="B24" s="55"/>
      <c r="C24" s="14" t="s">
        <v>13</v>
      </c>
      <c r="D24" s="14" t="s">
        <v>19</v>
      </c>
      <c r="E24" s="9" t="s">
        <v>68</v>
      </c>
      <c r="F24" s="14" t="s">
        <v>123</v>
      </c>
      <c r="G24" s="36"/>
      <c r="H24" s="37">
        <v>15</v>
      </c>
      <c r="I24" s="37">
        <v>21.1</v>
      </c>
    </row>
    <row r="25" spans="1:9" ht="26.25" customHeight="1">
      <c r="A25" s="5" t="s">
        <v>50</v>
      </c>
      <c r="B25" s="6"/>
      <c r="C25" s="9" t="s">
        <v>13</v>
      </c>
      <c r="D25" s="9" t="s">
        <v>19</v>
      </c>
      <c r="E25" s="9" t="s">
        <v>68</v>
      </c>
      <c r="F25" s="9" t="s">
        <v>123</v>
      </c>
      <c r="G25" s="1"/>
      <c r="H25" s="17">
        <v>5</v>
      </c>
      <c r="I25" s="17">
        <v>0.5</v>
      </c>
    </row>
    <row r="26" spans="1:9" ht="26.25" customHeight="1" thickBot="1">
      <c r="A26" s="61" t="s">
        <v>127</v>
      </c>
      <c r="B26" s="100"/>
      <c r="C26" s="68" t="s">
        <v>13</v>
      </c>
      <c r="D26" s="68" t="s">
        <v>126</v>
      </c>
      <c r="E26" s="28" t="s">
        <v>128</v>
      </c>
      <c r="F26" s="68" t="s">
        <v>15</v>
      </c>
      <c r="G26" s="64"/>
      <c r="H26" s="65">
        <v>30</v>
      </c>
      <c r="I26" s="65">
        <v>0</v>
      </c>
    </row>
    <row r="27" spans="1:9" ht="26.25" customHeight="1">
      <c r="A27" s="34" t="s">
        <v>127</v>
      </c>
      <c r="B27" s="34"/>
      <c r="C27" s="28" t="s">
        <v>13</v>
      </c>
      <c r="D27" s="28" t="s">
        <v>126</v>
      </c>
      <c r="E27" s="28" t="s">
        <v>128</v>
      </c>
      <c r="F27" s="28" t="s">
        <v>15</v>
      </c>
      <c r="G27" s="21"/>
      <c r="H27" s="26">
        <v>30</v>
      </c>
      <c r="I27" s="26">
        <v>0</v>
      </c>
    </row>
    <row r="28" spans="1:9" ht="27.75" customHeight="1" thickBot="1">
      <c r="A28" s="61" t="s">
        <v>75</v>
      </c>
      <c r="B28" s="100"/>
      <c r="C28" s="68" t="s">
        <v>13</v>
      </c>
      <c r="D28" s="68" t="s">
        <v>30</v>
      </c>
      <c r="E28" s="68" t="s">
        <v>72</v>
      </c>
      <c r="F28" s="68" t="s">
        <v>15</v>
      </c>
      <c r="G28" s="64"/>
      <c r="H28" s="65">
        <f>H29</f>
        <v>70.02</v>
      </c>
      <c r="I28" s="65">
        <f>I29</f>
        <v>0</v>
      </c>
    </row>
    <row r="29" spans="1:9" ht="27.75" customHeight="1">
      <c r="A29" s="34" t="s">
        <v>76</v>
      </c>
      <c r="B29" s="34"/>
      <c r="C29" s="28" t="s">
        <v>13</v>
      </c>
      <c r="D29" s="28" t="s">
        <v>30</v>
      </c>
      <c r="E29" s="28" t="s">
        <v>77</v>
      </c>
      <c r="F29" s="28" t="s">
        <v>15</v>
      </c>
      <c r="G29" s="21"/>
      <c r="H29" s="26">
        <v>70.02</v>
      </c>
      <c r="I29" s="26">
        <v>0</v>
      </c>
    </row>
    <row r="30" spans="1:9" ht="24.75" customHeight="1" thickBot="1">
      <c r="A30" s="61" t="s">
        <v>20</v>
      </c>
      <c r="B30" s="62"/>
      <c r="C30" s="68" t="s">
        <v>13</v>
      </c>
      <c r="D30" s="68" t="s">
        <v>36</v>
      </c>
      <c r="E30" s="68" t="s">
        <v>73</v>
      </c>
      <c r="F30" s="68" t="s">
        <v>12</v>
      </c>
      <c r="G30" s="78"/>
      <c r="H30" s="65">
        <f>H31+H34+H37+H39+H42+H44</f>
        <v>1571.6</v>
      </c>
      <c r="I30" s="65">
        <f>I31+I34+I37+I39+I42+I44</f>
        <v>1351.6000000000001</v>
      </c>
    </row>
    <row r="31" spans="1:9" ht="50.25" customHeight="1" thickBot="1">
      <c r="A31" s="52" t="s">
        <v>57</v>
      </c>
      <c r="B31" s="41"/>
      <c r="C31" s="23" t="s">
        <v>13</v>
      </c>
      <c r="D31" s="23" t="s">
        <v>36</v>
      </c>
      <c r="E31" s="23" t="s">
        <v>78</v>
      </c>
      <c r="F31" s="23" t="s">
        <v>15</v>
      </c>
      <c r="G31" s="24"/>
      <c r="H31" s="69">
        <v>33</v>
      </c>
      <c r="I31" s="69">
        <v>33</v>
      </c>
    </row>
    <row r="32" spans="1:9" ht="50.25" customHeight="1" thickBot="1">
      <c r="A32" s="52" t="s">
        <v>58</v>
      </c>
      <c r="B32" s="41"/>
      <c r="C32" s="23" t="s">
        <v>13</v>
      </c>
      <c r="D32" s="23" t="s">
        <v>36</v>
      </c>
      <c r="E32" s="23" t="s">
        <v>79</v>
      </c>
      <c r="F32" s="23" t="s">
        <v>15</v>
      </c>
      <c r="G32" s="27"/>
      <c r="H32" s="47">
        <v>33</v>
      </c>
      <c r="I32" s="47">
        <v>33</v>
      </c>
    </row>
    <row r="33" spans="1:9" ht="26.25" customHeight="1" thickBot="1">
      <c r="A33" s="49" t="s">
        <v>48</v>
      </c>
      <c r="B33" s="55"/>
      <c r="C33" s="14" t="s">
        <v>13</v>
      </c>
      <c r="D33" s="14" t="s">
        <v>36</v>
      </c>
      <c r="E33" s="14" t="s">
        <v>80</v>
      </c>
      <c r="F33" s="14" t="s">
        <v>121</v>
      </c>
      <c r="G33" s="33"/>
      <c r="H33" s="20">
        <v>33</v>
      </c>
      <c r="I33" s="20">
        <v>33</v>
      </c>
    </row>
    <row r="34" spans="1:9" ht="53.25" customHeight="1" thickBot="1">
      <c r="A34" s="63" t="s">
        <v>59</v>
      </c>
      <c r="B34" s="41"/>
      <c r="C34" s="23" t="s">
        <v>16</v>
      </c>
      <c r="D34" s="23" t="s">
        <v>16</v>
      </c>
      <c r="E34" s="23" t="s">
        <v>81</v>
      </c>
      <c r="F34" s="23" t="s">
        <v>15</v>
      </c>
      <c r="G34" s="27"/>
      <c r="H34" s="25">
        <f>H35+H36</f>
        <v>1477.6</v>
      </c>
      <c r="I34" s="25">
        <f>I35</f>
        <v>1264.93</v>
      </c>
    </row>
    <row r="35" spans="1:9" ht="51" customHeight="1">
      <c r="A35" s="49" t="s">
        <v>48</v>
      </c>
      <c r="B35" s="55"/>
      <c r="C35" s="14" t="s">
        <v>13</v>
      </c>
      <c r="D35" s="14" t="s">
        <v>36</v>
      </c>
      <c r="E35" s="14" t="s">
        <v>82</v>
      </c>
      <c r="F35" s="14" t="s">
        <v>47</v>
      </c>
      <c r="G35" s="33"/>
      <c r="H35" s="20">
        <v>1255.5</v>
      </c>
      <c r="I35" s="20">
        <v>1264.93</v>
      </c>
    </row>
    <row r="36" spans="1:9" ht="51" customHeight="1">
      <c r="A36" s="49" t="s">
        <v>120</v>
      </c>
      <c r="B36" s="55"/>
      <c r="C36" s="14" t="s">
        <v>13</v>
      </c>
      <c r="D36" s="14" t="s">
        <v>36</v>
      </c>
      <c r="E36" s="106" t="s">
        <v>134</v>
      </c>
      <c r="F36" s="14" t="s">
        <v>124</v>
      </c>
      <c r="G36" s="33"/>
      <c r="H36" s="20">
        <v>222.1</v>
      </c>
      <c r="I36" s="20"/>
    </row>
    <row r="37" spans="1:9" ht="148.5" customHeight="1">
      <c r="A37" s="102" t="s">
        <v>145</v>
      </c>
      <c r="B37" s="55"/>
      <c r="C37" s="103" t="s">
        <v>13</v>
      </c>
      <c r="D37" s="103" t="s">
        <v>36</v>
      </c>
      <c r="E37" s="109" t="s">
        <v>143</v>
      </c>
      <c r="F37" s="103" t="s">
        <v>15</v>
      </c>
      <c r="G37" s="104"/>
      <c r="H37" s="96">
        <v>2</v>
      </c>
      <c r="I37" s="96">
        <v>6</v>
      </c>
    </row>
    <row r="38" spans="1:9" ht="51" customHeight="1">
      <c r="A38" s="49" t="s">
        <v>48</v>
      </c>
      <c r="B38" s="43"/>
      <c r="C38" s="28" t="s">
        <v>13</v>
      </c>
      <c r="D38" s="28" t="s">
        <v>36</v>
      </c>
      <c r="E38" s="109" t="s">
        <v>144</v>
      </c>
      <c r="F38" s="28" t="s">
        <v>15</v>
      </c>
      <c r="G38" s="32"/>
      <c r="H38" s="26">
        <v>2</v>
      </c>
      <c r="I38" s="26">
        <v>6</v>
      </c>
    </row>
    <row r="39" spans="1:9" ht="87.75" customHeight="1" thickBot="1">
      <c r="A39" s="61" t="s">
        <v>62</v>
      </c>
      <c r="B39" s="101"/>
      <c r="C39" s="68" t="s">
        <v>16</v>
      </c>
      <c r="D39" s="68" t="s">
        <v>16</v>
      </c>
      <c r="E39" s="68" t="s">
        <v>83</v>
      </c>
      <c r="F39" s="68" t="s">
        <v>15</v>
      </c>
      <c r="G39" s="64"/>
      <c r="H39" s="65">
        <f>H40</f>
        <v>2</v>
      </c>
      <c r="I39" s="65">
        <f>I40</f>
        <v>3.5</v>
      </c>
    </row>
    <row r="40" spans="1:9" ht="87.75" customHeight="1" thickBot="1">
      <c r="A40" s="80" t="s">
        <v>146</v>
      </c>
      <c r="B40" s="81"/>
      <c r="C40" s="82" t="s">
        <v>13</v>
      </c>
      <c r="D40" s="83" t="s">
        <v>36</v>
      </c>
      <c r="E40" s="54" t="s">
        <v>84</v>
      </c>
      <c r="F40" s="82" t="s">
        <v>15</v>
      </c>
      <c r="G40" s="92"/>
      <c r="H40" s="77">
        <v>2</v>
      </c>
      <c r="I40" s="77">
        <v>3.5</v>
      </c>
    </row>
    <row r="41" spans="1:9" ht="28.5" customHeight="1">
      <c r="A41" s="66" t="s">
        <v>53</v>
      </c>
      <c r="B41" s="67"/>
      <c r="C41" s="58" t="s">
        <v>13</v>
      </c>
      <c r="D41" s="57" t="s">
        <v>36</v>
      </c>
      <c r="E41" s="35" t="s">
        <v>85</v>
      </c>
      <c r="F41" s="58" t="s">
        <v>15</v>
      </c>
      <c r="G41" s="59"/>
      <c r="H41" s="37">
        <v>2</v>
      </c>
      <c r="I41" s="37">
        <v>0</v>
      </c>
    </row>
    <row r="42" spans="1:9" ht="85.5" customHeight="1">
      <c r="A42" s="5" t="s">
        <v>152</v>
      </c>
      <c r="B42" s="4"/>
      <c r="C42" s="9" t="s">
        <v>13</v>
      </c>
      <c r="D42" s="9" t="s">
        <v>36</v>
      </c>
      <c r="E42" s="9" t="s">
        <v>86</v>
      </c>
      <c r="F42" s="9" t="s">
        <v>15</v>
      </c>
      <c r="G42" s="18"/>
      <c r="H42" s="17">
        <v>2</v>
      </c>
      <c r="I42" s="17">
        <v>0</v>
      </c>
    </row>
    <row r="43" spans="1:9" ht="28.5" customHeight="1">
      <c r="A43" s="5" t="s">
        <v>53</v>
      </c>
      <c r="B43" s="4"/>
      <c r="C43" s="9" t="s">
        <v>13</v>
      </c>
      <c r="D43" s="9" t="s">
        <v>36</v>
      </c>
      <c r="E43" s="9" t="s">
        <v>89</v>
      </c>
      <c r="F43" s="9" t="s">
        <v>15</v>
      </c>
      <c r="G43" s="18"/>
      <c r="H43" s="17">
        <v>2</v>
      </c>
      <c r="I43" s="17">
        <v>0</v>
      </c>
    </row>
    <row r="44" spans="1:9" ht="74.25" customHeight="1">
      <c r="A44" s="5" t="s">
        <v>153</v>
      </c>
      <c r="B44" s="4"/>
      <c r="C44" s="9" t="s">
        <v>13</v>
      </c>
      <c r="D44" s="9" t="s">
        <v>36</v>
      </c>
      <c r="E44" s="9" t="s">
        <v>88</v>
      </c>
      <c r="F44" s="9" t="s">
        <v>15</v>
      </c>
      <c r="G44" s="18"/>
      <c r="H44" s="17">
        <v>55</v>
      </c>
      <c r="I44" s="17">
        <v>44.17</v>
      </c>
    </row>
    <row r="45" spans="1:9" ht="28.5" customHeight="1">
      <c r="A45" s="5" t="s">
        <v>53</v>
      </c>
      <c r="B45" s="4"/>
      <c r="C45" s="9" t="s">
        <v>13</v>
      </c>
      <c r="D45" s="9" t="s">
        <v>36</v>
      </c>
      <c r="E45" s="9" t="s">
        <v>87</v>
      </c>
      <c r="F45" s="9" t="s">
        <v>15</v>
      </c>
      <c r="G45" s="18"/>
      <c r="H45" s="17">
        <v>55</v>
      </c>
      <c r="I45" s="17">
        <v>44.17</v>
      </c>
    </row>
    <row r="46" spans="1:9" ht="51.75" customHeight="1">
      <c r="A46" s="45" t="s">
        <v>64</v>
      </c>
      <c r="B46" s="6"/>
      <c r="C46" s="9" t="s">
        <v>14</v>
      </c>
      <c r="D46" s="9" t="s">
        <v>17</v>
      </c>
      <c r="E46" s="28" t="s">
        <v>90</v>
      </c>
      <c r="F46" s="9" t="s">
        <v>15</v>
      </c>
      <c r="G46" s="18"/>
      <c r="H46" s="16">
        <f>H47</f>
        <v>296</v>
      </c>
      <c r="I46" s="16">
        <f>I47</f>
        <v>296</v>
      </c>
    </row>
    <row r="47" spans="1:9" ht="75.75" customHeight="1" thickBot="1">
      <c r="A47" s="95" t="s">
        <v>65</v>
      </c>
      <c r="B47" s="56"/>
      <c r="C47" s="35" t="s">
        <v>14</v>
      </c>
      <c r="D47" s="35" t="s">
        <v>17</v>
      </c>
      <c r="E47" s="35" t="s">
        <v>91</v>
      </c>
      <c r="F47" s="35" t="s">
        <v>15</v>
      </c>
      <c r="G47" s="44"/>
      <c r="H47" s="94">
        <v>296</v>
      </c>
      <c r="I47" s="94">
        <v>296</v>
      </c>
    </row>
    <row r="48" spans="1:9" ht="103.5" customHeight="1" thickBot="1">
      <c r="A48" s="53" t="s">
        <v>147</v>
      </c>
      <c r="B48" s="79"/>
      <c r="C48" s="23" t="s">
        <v>16</v>
      </c>
      <c r="D48" s="23" t="s">
        <v>16</v>
      </c>
      <c r="E48" s="23" t="s">
        <v>92</v>
      </c>
      <c r="F48" s="23" t="s">
        <v>15</v>
      </c>
      <c r="G48" s="27"/>
      <c r="H48" s="25">
        <f>H49+K51</f>
        <v>195</v>
      </c>
      <c r="I48" s="25">
        <f>I49+L51</f>
        <v>182</v>
      </c>
    </row>
    <row r="49" spans="1:9" ht="50.25" customHeight="1" thickBot="1">
      <c r="A49" s="52" t="s">
        <v>43</v>
      </c>
      <c r="B49" s="31"/>
      <c r="C49" s="23" t="s">
        <v>17</v>
      </c>
      <c r="D49" s="23" t="s">
        <v>16</v>
      </c>
      <c r="E49" s="23" t="s">
        <v>92</v>
      </c>
      <c r="F49" s="23" t="s">
        <v>15</v>
      </c>
      <c r="G49" s="27"/>
      <c r="H49" s="25">
        <f>H50+H52</f>
        <v>195</v>
      </c>
      <c r="I49" s="25">
        <f>I50+I52</f>
        <v>182</v>
      </c>
    </row>
    <row r="50" spans="1:9" ht="127.5" customHeight="1">
      <c r="A50" s="45" t="s">
        <v>60</v>
      </c>
      <c r="B50" s="13"/>
      <c r="C50" s="14" t="s">
        <v>17</v>
      </c>
      <c r="D50" s="14" t="s">
        <v>28</v>
      </c>
      <c r="E50" s="14" t="s">
        <v>93</v>
      </c>
      <c r="F50" s="14" t="s">
        <v>15</v>
      </c>
      <c r="G50" s="19"/>
      <c r="H50" s="96">
        <f>H51</f>
        <v>15</v>
      </c>
      <c r="I50" s="96">
        <f>I51</f>
        <v>0</v>
      </c>
    </row>
    <row r="51" spans="1:9" ht="33.75" customHeight="1" thickBot="1">
      <c r="A51" s="49" t="s">
        <v>48</v>
      </c>
      <c r="B51" s="13"/>
      <c r="C51" s="14" t="s">
        <v>17</v>
      </c>
      <c r="D51" s="14" t="s">
        <v>28</v>
      </c>
      <c r="E51" s="14" t="s">
        <v>94</v>
      </c>
      <c r="F51" s="14" t="s">
        <v>121</v>
      </c>
      <c r="G51" s="19"/>
      <c r="H51" s="20">
        <v>15</v>
      </c>
      <c r="I51" s="20">
        <v>0</v>
      </c>
    </row>
    <row r="52" spans="1:9" ht="26.25" customHeight="1" thickBot="1">
      <c r="A52" s="46" t="s">
        <v>44</v>
      </c>
      <c r="B52" s="31"/>
      <c r="C52" s="23" t="s">
        <v>17</v>
      </c>
      <c r="D52" s="23" t="s">
        <v>28</v>
      </c>
      <c r="E52" s="23" t="s">
        <v>72</v>
      </c>
      <c r="F52" s="23" t="s">
        <v>15</v>
      </c>
      <c r="G52" s="27"/>
      <c r="H52" s="25">
        <f>H53</f>
        <v>180</v>
      </c>
      <c r="I52" s="25">
        <f>I53</f>
        <v>182</v>
      </c>
    </row>
    <row r="53" spans="1:9" ht="90.75" customHeight="1">
      <c r="A53" s="45" t="s">
        <v>148</v>
      </c>
      <c r="B53" s="39"/>
      <c r="C53" s="28" t="s">
        <v>17</v>
      </c>
      <c r="D53" s="28" t="s">
        <v>28</v>
      </c>
      <c r="E53" s="28" t="s">
        <v>95</v>
      </c>
      <c r="F53" s="28" t="s">
        <v>15</v>
      </c>
      <c r="G53" s="32"/>
      <c r="H53" s="26">
        <f>H54</f>
        <v>180</v>
      </c>
      <c r="I53" s="26">
        <f>I54</f>
        <v>182</v>
      </c>
    </row>
    <row r="54" spans="1:9" ht="27" customHeight="1">
      <c r="A54" s="45" t="s">
        <v>48</v>
      </c>
      <c r="B54" s="7"/>
      <c r="C54" s="9" t="s">
        <v>17</v>
      </c>
      <c r="D54" s="9" t="s">
        <v>28</v>
      </c>
      <c r="E54" s="9" t="s">
        <v>95</v>
      </c>
      <c r="F54" s="9" t="s">
        <v>121</v>
      </c>
      <c r="G54" s="18"/>
      <c r="H54" s="17">
        <v>180</v>
      </c>
      <c r="I54" s="17">
        <v>182</v>
      </c>
    </row>
    <row r="55" spans="1:9" ht="27" customHeight="1">
      <c r="A55" s="99" t="s">
        <v>66</v>
      </c>
      <c r="B55" s="7"/>
      <c r="C55" s="12" t="s">
        <v>19</v>
      </c>
      <c r="D55" s="12" t="s">
        <v>16</v>
      </c>
      <c r="E55" s="12" t="s">
        <v>96</v>
      </c>
      <c r="F55" s="12" t="s">
        <v>15</v>
      </c>
      <c r="G55" s="48"/>
      <c r="H55" s="16">
        <f>H56+H59</f>
        <v>2698.1</v>
      </c>
      <c r="I55" s="16">
        <f>I56+I59</f>
        <v>2380.2599999999998</v>
      </c>
    </row>
    <row r="56" spans="1:9" ht="65.25" customHeight="1">
      <c r="A56" s="45" t="s">
        <v>137</v>
      </c>
      <c r="B56" s="7"/>
      <c r="C56" s="9" t="s">
        <v>19</v>
      </c>
      <c r="D56" s="9" t="s">
        <v>41</v>
      </c>
      <c r="E56" s="9" t="s">
        <v>139</v>
      </c>
      <c r="F56" s="9" t="s">
        <v>121</v>
      </c>
      <c r="G56" s="18"/>
      <c r="H56" s="17">
        <f>H57+H58</f>
        <v>2618.1</v>
      </c>
      <c r="I56" s="17">
        <f>I57+I58</f>
        <v>2318.1</v>
      </c>
    </row>
    <row r="57" spans="1:9" ht="105" customHeight="1">
      <c r="A57" s="5" t="s">
        <v>140</v>
      </c>
      <c r="B57" s="7"/>
      <c r="C57" s="9" t="s">
        <v>19</v>
      </c>
      <c r="D57" s="9" t="s">
        <v>41</v>
      </c>
      <c r="E57" s="9" t="s">
        <v>141</v>
      </c>
      <c r="F57" s="9" t="s">
        <v>121</v>
      </c>
      <c r="G57" s="18"/>
      <c r="H57" s="17">
        <v>2318.1</v>
      </c>
      <c r="I57" s="17">
        <v>2318.1</v>
      </c>
    </row>
    <row r="58" spans="1:9" ht="105" customHeight="1">
      <c r="A58" s="5" t="s">
        <v>138</v>
      </c>
      <c r="B58" s="7"/>
      <c r="C58" s="9" t="s">
        <v>19</v>
      </c>
      <c r="D58" s="9" t="s">
        <v>41</v>
      </c>
      <c r="E58" s="9" t="s">
        <v>142</v>
      </c>
      <c r="F58" s="9" t="s">
        <v>121</v>
      </c>
      <c r="G58" s="18"/>
      <c r="H58" s="17">
        <v>300</v>
      </c>
      <c r="I58" s="17"/>
    </row>
    <row r="59" spans="1:9" ht="38.25" customHeight="1" thickBot="1">
      <c r="A59" s="107" t="s">
        <v>21</v>
      </c>
      <c r="B59" s="100"/>
      <c r="C59" s="68" t="s">
        <v>19</v>
      </c>
      <c r="D59" s="62">
        <v>12</v>
      </c>
      <c r="E59" s="68" t="s">
        <v>97</v>
      </c>
      <c r="F59" s="93" t="s">
        <v>15</v>
      </c>
      <c r="G59" s="108"/>
      <c r="H59" s="70">
        <f>H60</f>
        <v>80</v>
      </c>
      <c r="I59" s="70">
        <f>I60</f>
        <v>62.16</v>
      </c>
    </row>
    <row r="60" spans="1:9" ht="80.25" customHeight="1">
      <c r="A60" s="50" t="s">
        <v>132</v>
      </c>
      <c r="B60" s="43"/>
      <c r="C60" s="28" t="s">
        <v>19</v>
      </c>
      <c r="D60" s="28" t="s">
        <v>55</v>
      </c>
      <c r="E60" s="28" t="s">
        <v>133</v>
      </c>
      <c r="F60" s="28" t="s">
        <v>15</v>
      </c>
      <c r="G60" s="32"/>
      <c r="H60" s="26">
        <f>H61</f>
        <v>80</v>
      </c>
      <c r="I60" s="26">
        <f>I61</f>
        <v>62.16</v>
      </c>
    </row>
    <row r="61" spans="1:9" ht="65.25" customHeight="1" thickBot="1">
      <c r="A61" s="50" t="s">
        <v>56</v>
      </c>
      <c r="B61" s="56"/>
      <c r="C61" s="35" t="s">
        <v>19</v>
      </c>
      <c r="D61" s="35" t="s">
        <v>55</v>
      </c>
      <c r="E61" s="28" t="s">
        <v>98</v>
      </c>
      <c r="F61" s="35" t="s">
        <v>15</v>
      </c>
      <c r="G61" s="44"/>
      <c r="H61" s="37">
        <v>80</v>
      </c>
      <c r="I61" s="37">
        <v>62.16</v>
      </c>
    </row>
    <row r="62" spans="1:9" ht="41.25" customHeight="1" thickBot="1">
      <c r="A62" s="46" t="s">
        <v>22</v>
      </c>
      <c r="B62" s="42"/>
      <c r="C62" s="23" t="s">
        <v>23</v>
      </c>
      <c r="D62" s="23" t="s">
        <v>16</v>
      </c>
      <c r="E62" s="23" t="s">
        <v>72</v>
      </c>
      <c r="F62" s="23" t="s">
        <v>15</v>
      </c>
      <c r="G62" s="72"/>
      <c r="H62" s="91">
        <f>H66+H64</f>
        <v>8501.029999999999</v>
      </c>
      <c r="I62" s="91">
        <f>I66+I64</f>
        <v>8762.63</v>
      </c>
    </row>
    <row r="63" spans="1:9" ht="25.5" customHeight="1" thickBot="1">
      <c r="A63" s="52" t="s">
        <v>34</v>
      </c>
      <c r="B63" s="42"/>
      <c r="C63" s="23" t="s">
        <v>23</v>
      </c>
      <c r="D63" s="23" t="s">
        <v>14</v>
      </c>
      <c r="E63" s="90" t="s">
        <v>99</v>
      </c>
      <c r="F63" s="23" t="s">
        <v>15</v>
      </c>
      <c r="G63" s="72"/>
      <c r="H63" s="87">
        <f>H64</f>
        <v>1071.3</v>
      </c>
      <c r="I63" s="87">
        <f>I64</f>
        <v>962.05</v>
      </c>
    </row>
    <row r="64" spans="1:9" ht="71.25" customHeight="1" thickBot="1">
      <c r="A64" s="63" t="s">
        <v>149</v>
      </c>
      <c r="B64" s="62"/>
      <c r="C64" s="68" t="s">
        <v>23</v>
      </c>
      <c r="D64" s="68" t="s">
        <v>14</v>
      </c>
      <c r="E64" s="90" t="s">
        <v>99</v>
      </c>
      <c r="F64" s="68" t="s">
        <v>15</v>
      </c>
      <c r="G64" s="64"/>
      <c r="H64" s="65">
        <f>H65</f>
        <v>1071.3</v>
      </c>
      <c r="I64" s="65">
        <v>962.05</v>
      </c>
    </row>
    <row r="65" spans="1:9" ht="29.25" customHeight="1" thickBot="1">
      <c r="A65" s="49" t="s">
        <v>48</v>
      </c>
      <c r="B65" s="43"/>
      <c r="C65" s="35" t="s">
        <v>23</v>
      </c>
      <c r="D65" s="35" t="s">
        <v>14</v>
      </c>
      <c r="E65" s="90" t="s">
        <v>99</v>
      </c>
      <c r="F65" s="35" t="s">
        <v>121</v>
      </c>
      <c r="G65" s="32"/>
      <c r="H65" s="26">
        <v>1071.3</v>
      </c>
      <c r="I65" s="26">
        <v>962.05</v>
      </c>
    </row>
    <row r="66" spans="1:9" ht="30" customHeight="1" thickBot="1">
      <c r="A66" s="46" t="s">
        <v>29</v>
      </c>
      <c r="B66" s="41"/>
      <c r="C66" s="23" t="s">
        <v>23</v>
      </c>
      <c r="D66" s="23" t="s">
        <v>17</v>
      </c>
      <c r="E66" s="23" t="s">
        <v>72</v>
      </c>
      <c r="F66" s="23" t="s">
        <v>15</v>
      </c>
      <c r="G66" s="24"/>
      <c r="H66" s="25">
        <f>H67+H86</f>
        <v>7429.73</v>
      </c>
      <c r="I66" s="25">
        <f>I67+I86</f>
        <v>7800.58</v>
      </c>
    </row>
    <row r="67" spans="1:9" ht="84" customHeight="1" thickBot="1">
      <c r="A67" s="52" t="s">
        <v>158</v>
      </c>
      <c r="B67" s="41"/>
      <c r="C67" s="23" t="s">
        <v>23</v>
      </c>
      <c r="D67" s="23" t="s">
        <v>17</v>
      </c>
      <c r="E67" s="23" t="s">
        <v>100</v>
      </c>
      <c r="F67" s="23" t="s">
        <v>15</v>
      </c>
      <c r="G67" s="24"/>
      <c r="H67" s="47">
        <f>H68+H70+H72+H74+H81+H84</f>
        <v>7409.73</v>
      </c>
      <c r="I67" s="47">
        <f>I68+I70+I72+I74+I76+I81+I84</f>
        <v>7800.58</v>
      </c>
    </row>
    <row r="68" spans="1:9" ht="102" customHeight="1" thickBot="1">
      <c r="A68" s="5" t="s">
        <v>150</v>
      </c>
      <c r="B68" s="40"/>
      <c r="C68" s="28" t="s">
        <v>23</v>
      </c>
      <c r="D68" s="28" t="s">
        <v>17</v>
      </c>
      <c r="E68" s="71" t="s">
        <v>101</v>
      </c>
      <c r="F68" s="28" t="s">
        <v>15</v>
      </c>
      <c r="G68" s="88"/>
      <c r="H68" s="22">
        <f>H69</f>
        <v>1200</v>
      </c>
      <c r="I68" s="22">
        <f>I69</f>
        <v>1148.2</v>
      </c>
    </row>
    <row r="69" spans="1:9" ht="40.5" customHeight="1">
      <c r="A69" s="5" t="s">
        <v>48</v>
      </c>
      <c r="B69" s="6"/>
      <c r="C69" s="9" t="s">
        <v>23</v>
      </c>
      <c r="D69" s="9" t="s">
        <v>17</v>
      </c>
      <c r="E69" s="9" t="s">
        <v>102</v>
      </c>
      <c r="F69" s="9" t="s">
        <v>121</v>
      </c>
      <c r="G69" s="1"/>
      <c r="H69" s="17">
        <v>1200</v>
      </c>
      <c r="I69" s="17">
        <v>1148.2</v>
      </c>
    </row>
    <row r="70" spans="1:9" ht="69.75" customHeight="1">
      <c r="A70" s="5" t="s">
        <v>151</v>
      </c>
      <c r="B70" s="4"/>
      <c r="C70" s="9" t="s">
        <v>23</v>
      </c>
      <c r="D70" s="9" t="s">
        <v>17</v>
      </c>
      <c r="E70" s="35" t="s">
        <v>103</v>
      </c>
      <c r="F70" s="9" t="s">
        <v>15</v>
      </c>
      <c r="G70" s="48"/>
      <c r="H70" s="60">
        <f>H71</f>
        <v>70</v>
      </c>
      <c r="I70" s="60">
        <f>I71</f>
        <v>70</v>
      </c>
    </row>
    <row r="71" spans="1:9" ht="87" customHeight="1">
      <c r="A71" s="5" t="s">
        <v>48</v>
      </c>
      <c r="B71" s="6"/>
      <c r="C71" s="9" t="s">
        <v>23</v>
      </c>
      <c r="D71" s="9" t="s">
        <v>17</v>
      </c>
      <c r="E71" s="9" t="s">
        <v>104</v>
      </c>
      <c r="F71" s="9" t="s">
        <v>121</v>
      </c>
      <c r="G71" s="1"/>
      <c r="H71" s="51">
        <v>70</v>
      </c>
      <c r="I71" s="51">
        <v>70</v>
      </c>
    </row>
    <row r="72" spans="1:9" ht="87.75" customHeight="1">
      <c r="A72" s="5" t="s">
        <v>154</v>
      </c>
      <c r="B72" s="4"/>
      <c r="C72" s="9" t="s">
        <v>23</v>
      </c>
      <c r="D72" s="9" t="s">
        <v>17</v>
      </c>
      <c r="E72" s="35" t="s">
        <v>105</v>
      </c>
      <c r="F72" s="9" t="s">
        <v>15</v>
      </c>
      <c r="G72" s="48"/>
      <c r="H72" s="16">
        <f>H73</f>
        <v>200</v>
      </c>
      <c r="I72" s="16">
        <f>I73</f>
        <v>477.4</v>
      </c>
    </row>
    <row r="73" spans="1:9" ht="57.75" customHeight="1">
      <c r="A73" s="5" t="s">
        <v>48</v>
      </c>
      <c r="B73" s="6"/>
      <c r="C73" s="9" t="s">
        <v>23</v>
      </c>
      <c r="D73" s="9" t="s">
        <v>17</v>
      </c>
      <c r="E73" s="28" t="s">
        <v>106</v>
      </c>
      <c r="F73" s="9" t="s">
        <v>121</v>
      </c>
      <c r="G73" s="1"/>
      <c r="H73" s="17">
        <v>200</v>
      </c>
      <c r="I73" s="17">
        <v>477.4</v>
      </c>
    </row>
    <row r="74" spans="1:9" ht="63.75" customHeight="1">
      <c r="A74" s="5" t="s">
        <v>155</v>
      </c>
      <c r="B74" s="6"/>
      <c r="C74" s="9" t="s">
        <v>23</v>
      </c>
      <c r="D74" s="9" t="s">
        <v>17</v>
      </c>
      <c r="E74" s="35" t="s">
        <v>107</v>
      </c>
      <c r="F74" s="9" t="s">
        <v>121</v>
      </c>
      <c r="G74" s="18"/>
      <c r="H74" s="16">
        <f>H75+H76</f>
        <v>4780.73</v>
      </c>
      <c r="I74" s="16">
        <f>I75</f>
        <v>2553</v>
      </c>
    </row>
    <row r="75" spans="1:9" ht="36" customHeight="1">
      <c r="A75" s="38" t="s">
        <v>48</v>
      </c>
      <c r="B75" s="55"/>
      <c r="C75" s="14" t="s">
        <v>23</v>
      </c>
      <c r="D75" s="14" t="s">
        <v>17</v>
      </c>
      <c r="E75" s="9" t="s">
        <v>108</v>
      </c>
      <c r="F75" s="14" t="s">
        <v>121</v>
      </c>
      <c r="G75" s="19"/>
      <c r="H75" s="74">
        <v>2463.5</v>
      </c>
      <c r="I75" s="74">
        <v>2553</v>
      </c>
    </row>
    <row r="76" spans="1:9" ht="101.25" customHeight="1">
      <c r="A76" s="38" t="s">
        <v>167</v>
      </c>
      <c r="B76" s="55"/>
      <c r="C76" s="14" t="s">
        <v>23</v>
      </c>
      <c r="D76" s="14" t="s">
        <v>17</v>
      </c>
      <c r="E76" s="9" t="s">
        <v>107</v>
      </c>
      <c r="F76" s="14" t="s">
        <v>15</v>
      </c>
      <c r="G76" s="19"/>
      <c r="H76" s="74">
        <v>2317.23</v>
      </c>
      <c r="I76" s="74">
        <v>2317.23</v>
      </c>
    </row>
    <row r="77" spans="1:9" ht="107.25" customHeight="1">
      <c r="A77" s="38" t="s">
        <v>160</v>
      </c>
      <c r="B77" s="55"/>
      <c r="C77" s="14" t="s">
        <v>23</v>
      </c>
      <c r="D77" s="14" t="s">
        <v>17</v>
      </c>
      <c r="E77" s="9" t="s">
        <v>161</v>
      </c>
      <c r="F77" s="14" t="s">
        <v>121</v>
      </c>
      <c r="G77" s="19"/>
      <c r="H77" s="74">
        <v>1703</v>
      </c>
      <c r="I77" s="74">
        <v>1703</v>
      </c>
    </row>
    <row r="78" spans="1:9" ht="75.75" customHeight="1">
      <c r="A78" s="38" t="s">
        <v>162</v>
      </c>
      <c r="B78" s="55"/>
      <c r="C78" s="14" t="s">
        <v>23</v>
      </c>
      <c r="D78" s="14" t="s">
        <v>17</v>
      </c>
      <c r="E78" s="9" t="s">
        <v>163</v>
      </c>
      <c r="F78" s="14" t="s">
        <v>121</v>
      </c>
      <c r="G78" s="19"/>
      <c r="H78" s="74">
        <v>266.5</v>
      </c>
      <c r="I78" s="74">
        <v>266.5</v>
      </c>
    </row>
    <row r="79" spans="1:9" ht="54" customHeight="1">
      <c r="A79" s="38" t="s">
        <v>159</v>
      </c>
      <c r="B79" s="55"/>
      <c r="C79" s="14" t="s">
        <v>23</v>
      </c>
      <c r="D79" s="14" t="s">
        <v>17</v>
      </c>
      <c r="E79" s="9" t="s">
        <v>164</v>
      </c>
      <c r="F79" s="14" t="s">
        <v>121</v>
      </c>
      <c r="G79" s="19"/>
      <c r="H79" s="74">
        <v>174</v>
      </c>
      <c r="I79" s="74">
        <v>174</v>
      </c>
    </row>
    <row r="80" spans="1:9" ht="36" customHeight="1">
      <c r="A80" s="38" t="s">
        <v>165</v>
      </c>
      <c r="B80" s="55"/>
      <c r="C80" s="14" t="s">
        <v>23</v>
      </c>
      <c r="D80" s="14" t="s">
        <v>17</v>
      </c>
      <c r="E80" s="9" t="s">
        <v>166</v>
      </c>
      <c r="F80" s="14" t="s">
        <v>121</v>
      </c>
      <c r="G80" s="19"/>
      <c r="H80" s="74">
        <v>173.73</v>
      </c>
      <c r="I80" s="74">
        <v>173.73</v>
      </c>
    </row>
    <row r="81" spans="1:9" ht="78" customHeight="1">
      <c r="A81" s="38" t="s">
        <v>67</v>
      </c>
      <c r="B81" s="55"/>
      <c r="C81" s="9" t="s">
        <v>23</v>
      </c>
      <c r="D81" s="9" t="s">
        <v>17</v>
      </c>
      <c r="E81" s="9" t="s">
        <v>109</v>
      </c>
      <c r="F81" s="9" t="s">
        <v>15</v>
      </c>
      <c r="G81" s="19"/>
      <c r="H81" s="96">
        <f>H82+H83</f>
        <v>759</v>
      </c>
      <c r="I81" s="96">
        <v>748.45</v>
      </c>
    </row>
    <row r="82" spans="1:9" ht="69" customHeight="1" thickBot="1">
      <c r="A82" s="38" t="s">
        <v>48</v>
      </c>
      <c r="B82" s="55"/>
      <c r="C82" s="14" t="s">
        <v>23</v>
      </c>
      <c r="D82" s="14" t="s">
        <v>17</v>
      </c>
      <c r="E82" s="86" t="s">
        <v>111</v>
      </c>
      <c r="F82" s="14" t="s">
        <v>121</v>
      </c>
      <c r="G82" s="19"/>
      <c r="H82" s="20">
        <v>100</v>
      </c>
      <c r="I82" s="20">
        <v>89.94</v>
      </c>
    </row>
    <row r="83" spans="1:9" ht="115.5" customHeight="1">
      <c r="A83" s="38" t="s">
        <v>136</v>
      </c>
      <c r="B83" s="55"/>
      <c r="C83" s="14" t="s">
        <v>23</v>
      </c>
      <c r="D83" s="14" t="s">
        <v>17</v>
      </c>
      <c r="E83" s="35" t="s">
        <v>135</v>
      </c>
      <c r="F83" s="14" t="s">
        <v>121</v>
      </c>
      <c r="G83" s="19"/>
      <c r="H83" s="20">
        <v>659</v>
      </c>
      <c r="I83" s="20">
        <v>659</v>
      </c>
    </row>
    <row r="84" spans="1:9" ht="84.75" customHeight="1">
      <c r="A84" s="38" t="s">
        <v>63</v>
      </c>
      <c r="B84" s="55"/>
      <c r="C84" s="9" t="s">
        <v>23</v>
      </c>
      <c r="D84" s="9" t="s">
        <v>17</v>
      </c>
      <c r="E84" s="9" t="s">
        <v>113</v>
      </c>
      <c r="F84" s="9" t="s">
        <v>15</v>
      </c>
      <c r="G84" s="19"/>
      <c r="H84" s="96">
        <f>H85</f>
        <v>400</v>
      </c>
      <c r="I84" s="96">
        <f>I85</f>
        <v>486.3</v>
      </c>
    </row>
    <row r="85" spans="1:9" ht="36.75" customHeight="1" thickBot="1">
      <c r="A85" s="38" t="s">
        <v>48</v>
      </c>
      <c r="B85" s="55"/>
      <c r="C85" s="14" t="s">
        <v>23</v>
      </c>
      <c r="D85" s="14" t="s">
        <v>17</v>
      </c>
      <c r="E85" s="86" t="s">
        <v>110</v>
      </c>
      <c r="F85" s="14" t="s">
        <v>121</v>
      </c>
      <c r="G85" s="19"/>
      <c r="H85" s="20">
        <v>400</v>
      </c>
      <c r="I85" s="20">
        <v>486.3</v>
      </c>
    </row>
    <row r="86" spans="1:9" ht="88.5" customHeight="1" thickBot="1">
      <c r="A86" s="105" t="s">
        <v>156</v>
      </c>
      <c r="B86" s="56"/>
      <c r="C86" s="14" t="s">
        <v>23</v>
      </c>
      <c r="D86" s="14" t="s">
        <v>17</v>
      </c>
      <c r="E86" s="86" t="s">
        <v>112</v>
      </c>
      <c r="F86" s="14" t="s">
        <v>121</v>
      </c>
      <c r="G86" s="19"/>
      <c r="H86" s="20">
        <v>20</v>
      </c>
      <c r="I86" s="20">
        <v>0</v>
      </c>
    </row>
    <row r="87" spans="1:9" ht="36.75" customHeight="1" thickBot="1">
      <c r="A87" s="38" t="s">
        <v>48</v>
      </c>
      <c r="B87" s="56"/>
      <c r="C87" s="14" t="s">
        <v>23</v>
      </c>
      <c r="D87" s="14" t="s">
        <v>17</v>
      </c>
      <c r="E87" s="86" t="s">
        <v>114</v>
      </c>
      <c r="F87" s="14" t="s">
        <v>121</v>
      </c>
      <c r="G87" s="19"/>
      <c r="H87" s="20">
        <v>20</v>
      </c>
      <c r="I87" s="20">
        <v>0</v>
      </c>
    </row>
    <row r="88" spans="1:9" ht="40.5" customHeight="1" thickBot="1">
      <c r="A88" s="46" t="s">
        <v>37</v>
      </c>
      <c r="B88" s="31"/>
      <c r="C88" s="23" t="s">
        <v>24</v>
      </c>
      <c r="D88" s="23" t="s">
        <v>16</v>
      </c>
      <c r="E88" s="23" t="s">
        <v>130</v>
      </c>
      <c r="F88" s="23" t="s">
        <v>15</v>
      </c>
      <c r="G88" s="27"/>
      <c r="H88" s="25">
        <f>H89+H91</f>
        <v>170</v>
      </c>
      <c r="I88" s="25">
        <f>I89+I91</f>
        <v>138.97</v>
      </c>
    </row>
    <row r="89" spans="1:9" ht="78.75" customHeight="1" thickBot="1">
      <c r="A89" s="46" t="s">
        <v>157</v>
      </c>
      <c r="B89" s="31"/>
      <c r="C89" s="23" t="s">
        <v>24</v>
      </c>
      <c r="D89" s="23" t="s">
        <v>13</v>
      </c>
      <c r="E89" s="89" t="s">
        <v>115</v>
      </c>
      <c r="F89" s="23" t="s">
        <v>15</v>
      </c>
      <c r="G89" s="44"/>
      <c r="H89" s="85">
        <f>H90</f>
        <v>50</v>
      </c>
      <c r="I89" s="85">
        <f>I90</f>
        <v>19.3</v>
      </c>
    </row>
    <row r="90" spans="1:9" ht="25.5" customHeight="1">
      <c r="A90" s="38" t="s">
        <v>48</v>
      </c>
      <c r="B90" s="55"/>
      <c r="C90" s="14" t="s">
        <v>24</v>
      </c>
      <c r="D90" s="14" t="s">
        <v>13</v>
      </c>
      <c r="E90" s="14" t="s">
        <v>115</v>
      </c>
      <c r="F90" s="14" t="s">
        <v>121</v>
      </c>
      <c r="G90" s="33"/>
      <c r="H90" s="20">
        <v>50</v>
      </c>
      <c r="I90" s="20">
        <v>19.3</v>
      </c>
    </row>
    <row r="91" spans="1:9" ht="65.25" customHeight="1">
      <c r="A91" s="38" t="s">
        <v>131</v>
      </c>
      <c r="B91" s="55"/>
      <c r="C91" s="14" t="s">
        <v>24</v>
      </c>
      <c r="D91" s="14" t="s">
        <v>13</v>
      </c>
      <c r="E91" s="14" t="s">
        <v>129</v>
      </c>
      <c r="F91" s="14" t="s">
        <v>15</v>
      </c>
      <c r="G91" s="33"/>
      <c r="H91" s="20">
        <f>H92</f>
        <v>120</v>
      </c>
      <c r="I91" s="20">
        <f>I92</f>
        <v>119.67</v>
      </c>
    </row>
    <row r="92" spans="1:9" ht="25.5" customHeight="1">
      <c r="A92" s="38" t="s">
        <v>48</v>
      </c>
      <c r="B92" s="55"/>
      <c r="C92" s="14" t="s">
        <v>24</v>
      </c>
      <c r="D92" s="14" t="s">
        <v>13</v>
      </c>
      <c r="E92" s="14" t="s">
        <v>129</v>
      </c>
      <c r="F92" s="14" t="s">
        <v>121</v>
      </c>
      <c r="G92" s="33"/>
      <c r="H92" s="20">
        <v>120</v>
      </c>
      <c r="I92" s="20">
        <v>119.67</v>
      </c>
    </row>
    <row r="93" spans="1:9" ht="38.25" customHeight="1">
      <c r="A93" s="98" t="s">
        <v>26</v>
      </c>
      <c r="B93" s="98"/>
      <c r="C93" s="12">
        <v>10</v>
      </c>
      <c r="D93" s="12" t="s">
        <v>16</v>
      </c>
      <c r="E93" s="12" t="s">
        <v>72</v>
      </c>
      <c r="F93" s="12" t="s">
        <v>15</v>
      </c>
      <c r="G93" s="1"/>
      <c r="H93" s="16">
        <f>H94</f>
        <v>329.4</v>
      </c>
      <c r="I93" s="16">
        <f>I94</f>
        <v>255.6</v>
      </c>
    </row>
    <row r="94" spans="1:9" ht="42.75" customHeight="1" thickBot="1">
      <c r="A94" s="76" t="s">
        <v>42</v>
      </c>
      <c r="B94" s="84"/>
      <c r="C94" s="68" t="s">
        <v>28</v>
      </c>
      <c r="D94" s="68" t="s">
        <v>13</v>
      </c>
      <c r="E94" s="28" t="s">
        <v>116</v>
      </c>
      <c r="F94" s="68" t="s">
        <v>15</v>
      </c>
      <c r="G94" s="97"/>
      <c r="H94" s="70">
        <f>H95</f>
        <v>329.4</v>
      </c>
      <c r="I94" s="70">
        <f>I95</f>
        <v>255.6</v>
      </c>
    </row>
    <row r="95" spans="1:9" ht="77.25" thickBot="1">
      <c r="A95" s="50" t="s">
        <v>61</v>
      </c>
      <c r="B95" s="43"/>
      <c r="C95" s="28" t="s">
        <v>28</v>
      </c>
      <c r="D95" s="28" t="s">
        <v>13</v>
      </c>
      <c r="E95" s="28" t="s">
        <v>116</v>
      </c>
      <c r="F95" s="28" t="s">
        <v>15</v>
      </c>
      <c r="G95" s="32"/>
      <c r="H95" s="73">
        <v>329.4</v>
      </c>
      <c r="I95" s="73">
        <v>255.6</v>
      </c>
    </row>
    <row r="96" spans="1:9" ht="49.5" customHeight="1" thickBot="1">
      <c r="A96" s="52" t="s">
        <v>25</v>
      </c>
      <c r="B96" s="31"/>
      <c r="C96" s="23" t="s">
        <v>30</v>
      </c>
      <c r="D96" s="23" t="s">
        <v>16</v>
      </c>
      <c r="E96" s="9" t="s">
        <v>117</v>
      </c>
      <c r="F96" s="23" t="s">
        <v>15</v>
      </c>
      <c r="G96" s="24"/>
      <c r="H96" s="25">
        <f>H97</f>
        <v>307</v>
      </c>
      <c r="I96" s="25">
        <f>I97</f>
        <v>287.55</v>
      </c>
    </row>
    <row r="97" spans="1:9" ht="37.5" customHeight="1" thickBot="1">
      <c r="A97" s="53" t="s">
        <v>38</v>
      </c>
      <c r="B97" s="29"/>
      <c r="C97" s="23" t="s">
        <v>30</v>
      </c>
      <c r="D97" s="23" t="s">
        <v>13</v>
      </c>
      <c r="E97" s="9" t="s">
        <v>117</v>
      </c>
      <c r="F97" s="23" t="s">
        <v>15</v>
      </c>
      <c r="G97" s="32"/>
      <c r="H97" s="26">
        <f>H98</f>
        <v>307</v>
      </c>
      <c r="I97" s="26">
        <f>I98</f>
        <v>287.55</v>
      </c>
    </row>
    <row r="98" spans="1:9" ht="69.75" customHeight="1" thickBot="1">
      <c r="A98" s="45" t="s">
        <v>119</v>
      </c>
      <c r="B98" s="55"/>
      <c r="C98" s="14" t="s">
        <v>30</v>
      </c>
      <c r="D98" s="14" t="s">
        <v>13</v>
      </c>
      <c r="E98" s="9" t="s">
        <v>117</v>
      </c>
      <c r="F98" s="14" t="s">
        <v>121</v>
      </c>
      <c r="G98" s="19"/>
      <c r="H98" s="20">
        <v>307</v>
      </c>
      <c r="I98" s="20">
        <v>287.55</v>
      </c>
    </row>
    <row r="99" spans="1:9" ht="61.5" customHeight="1" thickBot="1">
      <c r="A99" s="75" t="s">
        <v>40</v>
      </c>
      <c r="B99" s="29"/>
      <c r="C99" s="23" t="s">
        <v>39</v>
      </c>
      <c r="D99" s="23" t="s">
        <v>16</v>
      </c>
      <c r="E99" s="90" t="s">
        <v>118</v>
      </c>
      <c r="F99" s="23" t="s">
        <v>15</v>
      </c>
      <c r="G99" s="30"/>
      <c r="H99" s="25">
        <f>H100</f>
        <v>102.08</v>
      </c>
      <c r="I99" s="25">
        <f>I100</f>
        <v>102.08</v>
      </c>
    </row>
    <row r="100" spans="1:9" ht="73.5" customHeight="1" thickBot="1">
      <c r="A100" s="50" t="s">
        <v>35</v>
      </c>
      <c r="B100" s="40"/>
      <c r="C100" s="28" t="s">
        <v>39</v>
      </c>
      <c r="D100" s="28" t="s">
        <v>17</v>
      </c>
      <c r="E100" s="90" t="s">
        <v>118</v>
      </c>
      <c r="F100" s="28" t="s">
        <v>15</v>
      </c>
      <c r="G100" s="1"/>
      <c r="H100" s="17">
        <f>H101</f>
        <v>102.08</v>
      </c>
      <c r="I100" s="17">
        <f>I101</f>
        <v>102.08</v>
      </c>
    </row>
    <row r="101" spans="1:9" ht="87.75" customHeight="1">
      <c r="A101" s="8" t="s">
        <v>49</v>
      </c>
      <c r="B101" s="4"/>
      <c r="C101" s="9" t="s">
        <v>39</v>
      </c>
      <c r="D101" s="9" t="s">
        <v>17</v>
      </c>
      <c r="E101" s="90" t="s">
        <v>118</v>
      </c>
      <c r="F101" s="9" t="s">
        <v>125</v>
      </c>
      <c r="G101" s="1"/>
      <c r="H101" s="17">
        <v>102.08</v>
      </c>
      <c r="I101" s="17">
        <v>102.08</v>
      </c>
    </row>
    <row r="102" spans="1:9" ht="87.75" customHeight="1">
      <c r="A102" s="115"/>
      <c r="B102" s="115"/>
      <c r="C102" s="115"/>
      <c r="G102" s="116"/>
      <c r="H102" s="116"/>
      <c r="I102" s="1"/>
    </row>
    <row r="103" ht="72" customHeight="1">
      <c r="I103" s="1"/>
    </row>
    <row r="104" ht="76.5" customHeight="1"/>
    <row r="105" ht="49.5" customHeight="1"/>
    <row r="106" ht="42.75" customHeight="1"/>
  </sheetData>
  <sheetProtection/>
  <mergeCells count="19">
    <mergeCell ref="B5:G5"/>
    <mergeCell ref="A3:H3"/>
    <mergeCell ref="H5:H6"/>
    <mergeCell ref="H7:H10"/>
    <mergeCell ref="G7:G10"/>
    <mergeCell ref="E7:E10"/>
    <mergeCell ref="D7:D10"/>
    <mergeCell ref="C7:C10"/>
    <mergeCell ref="A4:H4"/>
    <mergeCell ref="I7:I10"/>
    <mergeCell ref="I5:I6"/>
    <mergeCell ref="A102:C102"/>
    <mergeCell ref="G102:H102"/>
    <mergeCell ref="D1:H1"/>
    <mergeCell ref="C6:G6"/>
    <mergeCell ref="B6:B10"/>
    <mergeCell ref="A5:A10"/>
    <mergeCell ref="D2:H2"/>
    <mergeCell ref="F7:F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2023-01-12T12:47:59Z</cp:lastPrinted>
  <dcterms:created xsi:type="dcterms:W3CDTF">2007-11-22T11:44:02Z</dcterms:created>
  <dcterms:modified xsi:type="dcterms:W3CDTF">2024-01-11T11:06:48Z</dcterms:modified>
  <cp:category/>
  <cp:version/>
  <cp:contentType/>
  <cp:contentStatus/>
</cp:coreProperties>
</file>